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лица Таёжная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<sst xmlns="http://schemas.openxmlformats.org/spreadsheetml/2006/main" count="29" uniqueCount="29">
  <si>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</t>
  </si>
  <si>
    <t>УТВЕЖДАЮ</t>
  </si>
  <si>
    <t>Директор ДЖК и СК</t>
  </si>
  <si>
    <t>Глава города Югорска</t>
  </si>
  <si>
    <t>__________________В.К. Бандурин</t>
  </si>
  <si>
    <t>____________________Р.З. Салахов</t>
  </si>
  <si>
    <t xml:space="preserve">Расчет стоимости проектно изыскательских работ </t>
  </si>
  <si>
    <t>КАПИТАЛЬНЫЙ РЕМОНТ ОПЕРАЦИОННОГО БЛОКА МЛПУ «ЦЕНТРАЛЬНАЯ ГОРОДСКАЯ БОЛЬНИЦА» (г. Югорск)</t>
  </si>
  <si>
    <t xml:space="preserve">№ п/п </t>
  </si>
  <si>
    <t>Характеристика предприятия, здания, сооружения или виды работ</t>
  </si>
  <si>
    <t>Номер частей, глав, таблиц и пунктов указаний к разделу или главе Сборника цен на проектные и изыскательские работы для строительства</t>
  </si>
  <si>
    <t>Единица измерения</t>
  </si>
  <si>
    <t>Расчет стоимости (a+bx)*Kj</t>
  </si>
  <si>
    <t xml:space="preserve">Стоимость (тыс.руб) </t>
  </si>
  <si>
    <t>Оперблок. Отделение реанимации                      384,56 м2</t>
  </si>
  <si>
    <t>Объекты жилищно-гражданского строительства 2003г/ Глава №2 Раздел №03-001                                                 К=0,5 Разработка документации на капитальный ремонт строительных конструкций зданий и сооружений Объем работ 48,9%                                           Индекс перевода в текущие цены К=3,05</t>
  </si>
  <si>
    <t>м2</t>
  </si>
  <si>
    <t>(1044,28+0,179*384,56)*0,5*0,489*3,05</t>
  </si>
  <si>
    <t>Экспертиза проекта</t>
  </si>
  <si>
    <t>Приложение Постановления Правительства РФ от 05.03.2007г. №145</t>
  </si>
  <si>
    <t>%</t>
  </si>
  <si>
    <t>Рпд=Спд х П                   Доля от суммарной стоимости проектных и изыскательских работ 27,3%</t>
  </si>
  <si>
    <t>ИТОГО ПО СМЕТЕ В ТЕКУЩИХ ЦЕНАХ</t>
  </si>
  <si>
    <t>СРЕДСТВА НА ПОКРЫТИЕ ЗАТРАТ ПО УПЛАТЕ НДС 18%</t>
  </si>
  <si>
    <t>ВСЕГО ПОСМЕТЕ В ТЕКУЩИХ ЦЕНАХ С НДС</t>
  </si>
  <si>
    <t>Составил:</t>
  </si>
  <si>
    <t>_____________________С.А. Парилов</t>
  </si>
  <si>
    <t>Проверил:</t>
  </si>
  <si>
    <t>_____________________И.Г. Камаева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</si>
</sst>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"/>
    <numFmt numFmtId="167" formatCode="0.0"/>
    <numFmt numFmtId="168" formatCode="#,##0.00;\-#,##0.00"/>
    <numFmt numFmtId="169" formatCode="#,###.00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top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top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Font="1" applyAlignment="1">
      <alignment horizontal="right"/>
    </xf>
    <xf numFmtId="166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vertical="top" wrapText="1"/>
    </xf>
    <xf numFmtId="164" fontId="5" fillId="0" borderId="0" xfId="0" applyFont="1" applyFill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left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88"/>
  <sheetViews>
    <sheetView tabSelected="1" zoomScale="115" zoomScaleNormal="115" workbookViewId="0" topLeftCell="A1">
      <selection activeCell="I12" sqref="I12"/>
    </sheetView>
  </sheetViews>
  <sheetFormatPr defaultColWidth="9.140625" defaultRowHeight="12.75"/>
  <cols>
    <col min="1" max="1" width="0" style="0" hidden="1" customWidth="1"/>
    <col min="2" max="2" width="4.7109375" style="0" customWidth="1"/>
    <col min="3" max="3" width="19.421875" style="0" customWidth="1"/>
    <col min="4" max="4" width="29.7109375" style="0" customWidth="1"/>
    <col min="5" max="5" width="10.28125" style="0" customWidth="1"/>
    <col min="6" max="6" width="20.140625" style="0" customWidth="1"/>
    <col min="7" max="7" width="12.421875" style="0" customWidth="1"/>
    <col min="9" max="9" width="12.7109375" style="0" customWidth="1"/>
    <col min="10" max="10" width="11.140625" style="0" customWidth="1"/>
    <col min="12" max="12" width="11.00390625" style="0" customWidth="1"/>
  </cols>
  <sheetData>
    <row r="1" spans="2:8" ht="13.5">
      <c r="B1" s="1" t="s">
        <v>0</v>
      </c>
      <c r="C1" s="1"/>
      <c r="F1" s="1" t="s">
        <v>1</v>
      </c>
      <c r="G1" s="1"/>
      <c r="H1" s="2"/>
    </row>
    <row r="2" spans="2:8" ht="13.5">
      <c r="B2" s="3"/>
      <c r="C2" s="3"/>
      <c r="F2" s="4"/>
      <c r="G2" s="5"/>
      <c r="H2" s="2"/>
    </row>
    <row r="3" spans="2:8" ht="13.5" customHeight="1">
      <c r="B3" s="6" t="s">
        <v>2</v>
      </c>
      <c r="C3" s="6"/>
      <c r="D3" s="7"/>
      <c r="E3" s="8"/>
      <c r="F3" s="6" t="s">
        <v>3</v>
      </c>
      <c r="G3" s="6"/>
      <c r="H3" s="9"/>
    </row>
    <row r="4" spans="2:8" ht="13.5">
      <c r="B4" s="10"/>
      <c r="C4" s="10"/>
      <c r="D4" s="7"/>
      <c r="E4" s="8"/>
      <c r="F4" s="10"/>
      <c r="G4" s="10"/>
      <c r="H4" s="11"/>
    </row>
    <row r="5" spans="2:8" ht="17.25" customHeight="1">
      <c r="B5" s="6" t="s">
        <v>4</v>
      </c>
      <c r="C5" s="6"/>
      <c r="D5" s="6"/>
      <c r="E5" s="8"/>
      <c r="F5" s="12" t="s">
        <v>5</v>
      </c>
      <c r="G5" s="12"/>
      <c r="H5" s="13"/>
    </row>
    <row r="6" spans="2:8" ht="17.25" customHeight="1">
      <c r="B6" s="9"/>
      <c r="C6" s="9"/>
      <c r="F6" s="13"/>
      <c r="G6" s="13"/>
      <c r="H6" s="13"/>
    </row>
    <row r="7" spans="2:7" ht="13.5" customHeight="1">
      <c r="B7" s="14" t="s">
        <v>6</v>
      </c>
      <c r="C7" s="14"/>
      <c r="D7" s="14"/>
      <c r="E7" s="14"/>
      <c r="F7" s="14"/>
      <c r="G7" s="14"/>
    </row>
    <row r="8" spans="2:7" ht="12.75" customHeight="1">
      <c r="B8" s="15" t="s">
        <v>7</v>
      </c>
      <c r="C8" s="15"/>
      <c r="D8" s="15"/>
      <c r="E8" s="15"/>
      <c r="F8" s="15"/>
      <c r="G8" s="15"/>
    </row>
    <row r="9" spans="2:7" ht="21.75" customHeight="1">
      <c r="B9" s="15"/>
      <c r="C9" s="15"/>
      <c r="D9" s="15"/>
      <c r="E9" s="15"/>
      <c r="F9" s="15"/>
      <c r="G9" s="15"/>
    </row>
    <row r="10" spans="2:7" ht="6" customHeight="1">
      <c r="B10" s="16"/>
      <c r="C10" s="16"/>
      <c r="D10" s="16"/>
      <c r="E10" s="16"/>
      <c r="F10" s="16"/>
      <c r="G10" s="16"/>
    </row>
    <row r="11" spans="2:7" ht="57">
      <c r="B11" s="17" t="s">
        <v>8</v>
      </c>
      <c r="C11" s="17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</row>
    <row r="12" spans="2:12" ht="96">
      <c r="B12" s="18">
        <v>1</v>
      </c>
      <c r="C12" s="19" t="s">
        <v>14</v>
      </c>
      <c r="D12" s="19" t="s">
        <v>15</v>
      </c>
      <c r="E12" s="20" t="s">
        <v>16</v>
      </c>
      <c r="F12" s="19" t="s">
        <v>17</v>
      </c>
      <c r="G12" s="21">
        <v>830.079</v>
      </c>
      <c r="I12" s="22"/>
      <c r="L12" s="23"/>
    </row>
    <row r="13" spans="2:7" ht="12.75" hidden="1">
      <c r="B13" s="18">
        <v>2</v>
      </c>
      <c r="C13" s="20"/>
      <c r="D13" s="19"/>
      <c r="E13" s="20"/>
      <c r="F13" s="24"/>
      <c r="G13" s="21"/>
    </row>
    <row r="14" spans="2:16" ht="12.75" hidden="1">
      <c r="B14" s="18">
        <v>2</v>
      </c>
      <c r="C14" s="19"/>
      <c r="D14" s="19"/>
      <c r="E14" s="20"/>
      <c r="F14" s="19"/>
      <c r="G14" s="21"/>
      <c r="J14" s="25">
        <f>2233*1.55*10.4</f>
        <v>35995.96</v>
      </c>
      <c r="K14" s="25">
        <f>737*1.55*1.1*1.75*10.4</f>
        <v>22869.847000000005</v>
      </c>
      <c r="L14" s="25">
        <f>J14*0.85</f>
        <v>30596.566</v>
      </c>
      <c r="M14" s="25">
        <f>L14*0.0875</f>
        <v>2677.199525</v>
      </c>
      <c r="N14" s="25">
        <f>(L14+M14)*0.06</f>
        <v>1996.4259314999997</v>
      </c>
      <c r="O14" s="25">
        <f>(L14+K14+M14+N14)*1.25*1.25</f>
        <v>90843.81008828126</v>
      </c>
      <c r="P14" s="25">
        <f>O14*2.1832</f>
        <v>198330.20618473564</v>
      </c>
    </row>
    <row r="15" spans="2:7" ht="54">
      <c r="B15" s="18">
        <v>2</v>
      </c>
      <c r="C15" s="19" t="s">
        <v>18</v>
      </c>
      <c r="D15" s="19" t="s">
        <v>19</v>
      </c>
      <c r="E15" s="20" t="s">
        <v>20</v>
      </c>
      <c r="F15" s="19" t="s">
        <v>21</v>
      </c>
      <c r="G15" s="21">
        <v>226.616</v>
      </c>
    </row>
    <row r="16" spans="2:7" ht="13.5" customHeight="1">
      <c r="B16" s="17"/>
      <c r="C16" s="26" t="s">
        <v>22</v>
      </c>
      <c r="D16" s="26"/>
      <c r="E16" s="26"/>
      <c r="F16" s="26"/>
      <c r="G16" s="27">
        <f>G15+G14+G13+G12</f>
        <v>1056.695</v>
      </c>
    </row>
    <row r="17" spans="2:7" ht="13.5" customHeight="1">
      <c r="B17" s="17"/>
      <c r="C17" s="26" t="s">
        <v>23</v>
      </c>
      <c r="D17" s="26"/>
      <c r="E17" s="26"/>
      <c r="F17" s="26"/>
      <c r="G17" s="27">
        <f>G16*0.18</f>
        <v>190.2051</v>
      </c>
    </row>
    <row r="18" spans="2:7" ht="13.5" customHeight="1">
      <c r="B18" s="17"/>
      <c r="C18" s="26" t="s">
        <v>24</v>
      </c>
      <c r="D18" s="26"/>
      <c r="E18" s="26"/>
      <c r="F18" s="26"/>
      <c r="G18" s="27">
        <f>G16+G17</f>
        <v>1246.9000999999998</v>
      </c>
    </row>
    <row r="19" spans="2:7" ht="9" customHeight="1">
      <c r="B19" s="28"/>
      <c r="C19" s="29"/>
      <c r="D19" s="29"/>
      <c r="E19" s="30"/>
      <c r="F19" s="29"/>
      <c r="G19" s="29"/>
    </row>
    <row r="20" spans="2:7" ht="13.5" customHeight="1">
      <c r="B20" s="28"/>
      <c r="C20" s="29" t="s">
        <v>25</v>
      </c>
      <c r="D20" s="29"/>
      <c r="E20" s="30"/>
      <c r="F20" s="31" t="s">
        <v>26</v>
      </c>
      <c r="G20" s="31"/>
    </row>
    <row r="21" spans="2:7" ht="9" customHeight="1">
      <c r="B21" s="28"/>
      <c r="C21" s="29"/>
      <c r="D21" s="29"/>
      <c r="E21" s="30"/>
      <c r="F21" s="31"/>
      <c r="G21" s="29"/>
    </row>
    <row r="22" spans="2:7" ht="13.5" customHeight="1">
      <c r="B22" s="28"/>
      <c r="C22" s="29" t="s">
        <v>27</v>
      </c>
      <c r="D22" s="29"/>
      <c r="E22" s="30"/>
      <c r="F22" s="31" t="s">
        <v>28</v>
      </c>
      <c r="G22" s="31"/>
    </row>
    <row r="23" ht="13.5">
      <c r="B23" s="28"/>
    </row>
    <row r="24" spans="2:7" ht="13.5">
      <c r="B24" s="28"/>
      <c r="C24" s="29"/>
      <c r="D24" s="29"/>
      <c r="E24" s="30"/>
      <c r="F24" s="31"/>
      <c r="G24" s="32"/>
    </row>
    <row r="25" spans="2:7" ht="13.5">
      <c r="B25" s="28"/>
      <c r="C25" s="29"/>
      <c r="D25" s="29"/>
      <c r="E25" s="30"/>
      <c r="F25" s="31"/>
      <c r="G25" s="32"/>
    </row>
    <row r="26" spans="2:7" ht="13.5">
      <c r="B26" s="28"/>
      <c r="C26" s="29"/>
      <c r="D26" s="29"/>
      <c r="E26" s="30"/>
      <c r="F26" s="31"/>
      <c r="G26" s="32"/>
    </row>
    <row r="27" spans="2:7" ht="13.5">
      <c r="B27" s="28"/>
      <c r="C27" s="29"/>
      <c r="D27" s="29"/>
      <c r="E27" s="30"/>
      <c r="F27" s="31"/>
      <c r="G27" s="32"/>
    </row>
    <row r="28" spans="2:7" ht="13.5">
      <c r="B28" s="28"/>
      <c r="C28" s="29"/>
      <c r="D28" s="29"/>
      <c r="E28" s="30"/>
      <c r="F28" s="31"/>
      <c r="G28" s="32"/>
    </row>
    <row r="29" spans="2:7" ht="13.5">
      <c r="B29" s="28"/>
      <c r="C29" s="29"/>
      <c r="D29" s="29"/>
      <c r="E29" s="30"/>
      <c r="F29" s="31"/>
      <c r="G29" s="32"/>
    </row>
    <row r="30" spans="2:7" ht="13.5">
      <c r="B30" s="28"/>
      <c r="C30" s="29"/>
      <c r="D30" s="29"/>
      <c r="E30" s="30"/>
      <c r="F30" s="31"/>
      <c r="G30" s="32"/>
    </row>
    <row r="31" spans="2:7" ht="13.5">
      <c r="B31" s="28"/>
      <c r="C31" s="29"/>
      <c r="D31" s="29"/>
      <c r="E31" s="30"/>
      <c r="F31" s="31"/>
      <c r="G31" s="32"/>
    </row>
    <row r="32" spans="2:7" ht="13.5">
      <c r="B32" s="28"/>
      <c r="C32" s="29"/>
      <c r="D32" s="29"/>
      <c r="E32" s="30"/>
      <c r="F32" s="31"/>
      <c r="G32" s="32"/>
    </row>
    <row r="33" spans="2:7" ht="13.5">
      <c r="B33" s="28"/>
      <c r="C33" s="29"/>
      <c r="D33" s="29"/>
      <c r="E33" s="30"/>
      <c r="F33" s="31"/>
      <c r="G33" s="32"/>
    </row>
    <row r="34" spans="2:7" ht="13.5">
      <c r="B34" s="28"/>
      <c r="C34" s="29"/>
      <c r="D34" s="29"/>
      <c r="E34" s="30"/>
      <c r="F34" s="31"/>
      <c r="G34" s="32"/>
    </row>
    <row r="35" spans="2:7" ht="13.5">
      <c r="B35" s="28"/>
      <c r="C35" s="29"/>
      <c r="D35" s="29"/>
      <c r="E35" s="30"/>
      <c r="F35" s="31"/>
      <c r="G35" s="32"/>
    </row>
    <row r="36" spans="2:7" ht="13.5">
      <c r="B36" s="28"/>
      <c r="C36" s="29"/>
      <c r="D36" s="29"/>
      <c r="E36" s="30"/>
      <c r="F36" s="31"/>
      <c r="G36" s="32"/>
    </row>
    <row r="37" spans="2:7" ht="13.5">
      <c r="B37" s="28"/>
      <c r="C37" s="29"/>
      <c r="D37" s="29"/>
      <c r="E37" s="30"/>
      <c r="F37" s="31"/>
      <c r="G37" s="32"/>
    </row>
    <row r="38" spans="2:7" ht="13.5">
      <c r="B38" s="28"/>
      <c r="C38" s="29"/>
      <c r="D38" s="29"/>
      <c r="E38" s="30"/>
      <c r="F38" s="31"/>
      <c r="G38" s="32"/>
    </row>
    <row r="39" spans="2:7" ht="13.5">
      <c r="B39" s="28"/>
      <c r="C39" s="29"/>
      <c r="D39" s="29"/>
      <c r="E39" s="30"/>
      <c r="F39" s="31"/>
      <c r="G39" s="32"/>
    </row>
    <row r="40" spans="2:7" ht="13.5">
      <c r="B40" s="28"/>
      <c r="C40" s="29"/>
      <c r="D40" s="29"/>
      <c r="E40" s="30"/>
      <c r="F40" s="31"/>
      <c r="G40" s="32"/>
    </row>
    <row r="41" spans="2:7" ht="13.5">
      <c r="B41" s="28"/>
      <c r="C41" s="29"/>
      <c r="D41" s="29"/>
      <c r="E41" s="30"/>
      <c r="F41" s="31"/>
      <c r="G41" s="32"/>
    </row>
    <row r="42" spans="2:7" ht="13.5">
      <c r="B42" s="28"/>
      <c r="C42" s="29"/>
      <c r="D42" s="29"/>
      <c r="E42" s="30"/>
      <c r="F42" s="31"/>
      <c r="G42" s="32"/>
    </row>
    <row r="43" spans="2:7" ht="13.5">
      <c r="B43" s="28"/>
      <c r="C43" s="29"/>
      <c r="D43" s="29"/>
      <c r="E43" s="30"/>
      <c r="F43" s="31"/>
      <c r="G43" s="32"/>
    </row>
    <row r="44" spans="2:7" ht="13.5">
      <c r="B44" s="28"/>
      <c r="C44" s="29"/>
      <c r="D44" s="29"/>
      <c r="E44" s="30"/>
      <c r="F44" s="31"/>
      <c r="G44" s="32"/>
    </row>
    <row r="45" spans="2:7" ht="13.5">
      <c r="B45" s="28"/>
      <c r="C45" s="29"/>
      <c r="D45" s="29"/>
      <c r="E45" s="30"/>
      <c r="F45" s="31"/>
      <c r="G45" s="32"/>
    </row>
    <row r="46" spans="2:7" ht="13.5">
      <c r="B46" s="28"/>
      <c r="C46" s="29"/>
      <c r="D46" s="29"/>
      <c r="E46" s="30"/>
      <c r="F46" s="31"/>
      <c r="G46" s="32"/>
    </row>
    <row r="47" spans="2:7" ht="13.5">
      <c r="B47" s="28"/>
      <c r="C47" s="29"/>
      <c r="D47" s="29"/>
      <c r="E47" s="30"/>
      <c r="F47" s="31"/>
      <c r="G47" s="32"/>
    </row>
    <row r="48" spans="2:7" ht="13.5">
      <c r="B48" s="28"/>
      <c r="C48" s="29"/>
      <c r="D48" s="29"/>
      <c r="E48" s="30"/>
      <c r="F48" s="29"/>
      <c r="G48" s="29"/>
    </row>
    <row r="49" spans="2:7" ht="13.5">
      <c r="B49" s="28"/>
      <c r="C49" s="29"/>
      <c r="D49" s="29"/>
      <c r="E49" s="30"/>
      <c r="F49" s="29"/>
      <c r="G49" s="29"/>
    </row>
    <row r="50" spans="2:7" ht="13.5">
      <c r="B50" s="28"/>
      <c r="C50" s="29"/>
      <c r="D50" s="29"/>
      <c r="E50" s="30"/>
      <c r="F50" s="29"/>
      <c r="G50" s="29"/>
    </row>
    <row r="51" spans="2:7" ht="13.5">
      <c r="B51" s="28"/>
      <c r="C51" s="29"/>
      <c r="D51" s="29"/>
      <c r="E51" s="30"/>
      <c r="F51" s="29"/>
      <c r="G51" s="29"/>
    </row>
    <row r="52" spans="2:7" ht="13.5">
      <c r="B52" s="28"/>
      <c r="C52" s="29"/>
      <c r="D52" s="29"/>
      <c r="E52" s="30"/>
      <c r="F52" s="29"/>
      <c r="G52" s="29"/>
    </row>
    <row r="53" spans="2:7" ht="13.5">
      <c r="B53" s="28"/>
      <c r="C53" s="29"/>
      <c r="D53" s="29"/>
      <c r="E53" s="30"/>
      <c r="F53" s="29"/>
      <c r="G53" s="29"/>
    </row>
    <row r="54" spans="2:7" ht="13.5">
      <c r="B54" s="28"/>
      <c r="C54" s="29"/>
      <c r="D54" s="29"/>
      <c r="E54" s="30"/>
      <c r="F54" s="29"/>
      <c r="G54" s="29"/>
    </row>
    <row r="55" spans="2:7" ht="13.5">
      <c r="B55" s="28"/>
      <c r="C55" s="29"/>
      <c r="D55" s="29"/>
      <c r="E55" s="30"/>
      <c r="F55" s="29"/>
      <c r="G55" s="29"/>
    </row>
    <row r="56" spans="2:12" s="25" customFormat="1" ht="13.5">
      <c r="B56" s="33"/>
      <c r="C56" s="30"/>
      <c r="D56" s="29"/>
      <c r="E56" s="30"/>
      <c r="F56" s="30"/>
      <c r="G56" s="30"/>
      <c r="L56" s="34"/>
    </row>
    <row r="57" spans="2:7" s="25" customFormat="1" ht="13.5">
      <c r="B57" s="33"/>
      <c r="C57" s="30"/>
      <c r="D57" s="29"/>
      <c r="E57" s="30"/>
      <c r="F57" s="30"/>
      <c r="G57" s="30"/>
    </row>
    <row r="58" spans="2:7" s="25" customFormat="1" ht="13.5">
      <c r="B58" s="33"/>
      <c r="C58" s="30"/>
      <c r="D58" s="29"/>
      <c r="E58" s="30"/>
      <c r="F58" s="30"/>
      <c r="G58" s="30"/>
    </row>
    <row r="59" spans="2:7" s="25" customFormat="1" ht="13.5">
      <c r="B59" s="33"/>
      <c r="C59" s="30"/>
      <c r="D59" s="29"/>
      <c r="E59" s="30"/>
      <c r="F59" s="30"/>
      <c r="G59" s="30"/>
    </row>
    <row r="60" spans="2:12" s="25" customFormat="1" ht="13.5">
      <c r="B60" s="33"/>
      <c r="C60" s="29"/>
      <c r="D60" s="29"/>
      <c r="E60" s="30"/>
      <c r="F60" s="30"/>
      <c r="G60" s="30"/>
      <c r="L60" s="35"/>
    </row>
    <row r="61" spans="2:7" s="25" customFormat="1" ht="13.5">
      <c r="B61" s="33"/>
      <c r="C61" s="30"/>
      <c r="D61" s="29"/>
      <c r="E61" s="30"/>
      <c r="F61" s="36"/>
      <c r="G61" s="36"/>
    </row>
    <row r="62" spans="2:7" s="25" customFormat="1" ht="13.5">
      <c r="B62" s="33"/>
      <c r="C62" s="29"/>
      <c r="D62" s="29"/>
      <c r="E62" s="30"/>
      <c r="F62" s="29"/>
      <c r="G62" s="37"/>
    </row>
    <row r="63" spans="2:12" s="25" customFormat="1" ht="13.5">
      <c r="B63" s="33"/>
      <c r="C63" s="29"/>
      <c r="D63" s="29"/>
      <c r="E63" s="30"/>
      <c r="F63" s="29"/>
      <c r="G63" s="30"/>
      <c r="L63" s="34"/>
    </row>
    <row r="64" spans="2:12" s="25" customFormat="1" ht="13.5">
      <c r="B64" s="38"/>
      <c r="C64" s="38"/>
      <c r="D64" s="38"/>
      <c r="E64" s="38"/>
      <c r="F64" s="38"/>
      <c r="G64" s="30"/>
      <c r="L64" s="34"/>
    </row>
    <row r="65" spans="2:12" s="25" customFormat="1" ht="13.5">
      <c r="B65" s="38"/>
      <c r="C65" s="38"/>
      <c r="D65" s="38"/>
      <c r="E65" s="38"/>
      <c r="F65" s="38"/>
      <c r="G65" s="39"/>
      <c r="J65"/>
      <c r="L65" s="40"/>
    </row>
    <row r="66" spans="2:12" s="25" customFormat="1" ht="13.5">
      <c r="B66" s="38"/>
      <c r="C66" s="38"/>
      <c r="D66" s="38"/>
      <c r="E66" s="38"/>
      <c r="F66" s="38"/>
      <c r="G66" s="39"/>
      <c r="J66"/>
      <c r="L66" s="40"/>
    </row>
    <row r="67" spans="2:12" s="25" customFormat="1" ht="13.5">
      <c r="B67" s="41"/>
      <c r="C67" s="42"/>
      <c r="D67" s="40"/>
      <c r="E67" s="40"/>
      <c r="F67" s="40"/>
      <c r="G67" s="40"/>
      <c r="J67"/>
      <c r="L67" s="40"/>
    </row>
    <row r="68" spans="2:12" s="25" customFormat="1" ht="13.5">
      <c r="B68"/>
      <c r="C68"/>
      <c r="D68" s="40"/>
      <c r="E68" s="40"/>
      <c r="F68" s="40"/>
      <c r="G68" s="40"/>
      <c r="J68"/>
      <c r="L68" s="40"/>
    </row>
    <row r="69" spans="2:12" s="25" customFormat="1" ht="13.5">
      <c r="B69"/>
      <c r="C69"/>
      <c r="D69" s="40"/>
      <c r="E69" s="40"/>
      <c r="F69" s="40"/>
      <c r="G69" s="40"/>
      <c r="J69" s="43"/>
      <c r="L69" s="40"/>
    </row>
    <row r="70" spans="2:12" s="25" customFormat="1" ht="13.5">
      <c r="B70"/>
      <c r="C70"/>
      <c r="D70" s="40"/>
      <c r="E70" s="40"/>
      <c r="F70" s="40"/>
      <c r="G70" s="40"/>
      <c r="L70" s="40"/>
    </row>
    <row r="71" spans="2:12" s="25" customFormat="1" ht="13.5">
      <c r="B71"/>
      <c r="C71" s="42"/>
      <c r="D71" s="40"/>
      <c r="E71" s="40"/>
      <c r="F71" s="40"/>
      <c r="G71" s="40"/>
      <c r="L71" s="40"/>
    </row>
    <row r="72" spans="2:12" s="25" customFormat="1" ht="13.5">
      <c r="B72" s="41"/>
      <c r="C72" s="42"/>
      <c r="D72" s="40"/>
      <c r="E72" s="40"/>
      <c r="F72" s="40"/>
      <c r="G72" s="40"/>
      <c r="L72" s="40"/>
    </row>
    <row r="73" spans="2:12" s="25" customFormat="1" ht="13.5">
      <c r="B73" s="41"/>
      <c r="C73" s="42"/>
      <c r="D73" s="40"/>
      <c r="E73" s="40"/>
      <c r="F73" s="40"/>
      <c r="G73" s="40"/>
      <c r="L73" s="40"/>
    </row>
    <row r="74" spans="2:12" s="25" customFormat="1" ht="13.5">
      <c r="B74" s="41"/>
      <c r="C74" s="42"/>
      <c r="D74" s="44"/>
      <c r="E74" s="40"/>
      <c r="F74" s="40"/>
      <c r="G74" s="40"/>
      <c r="L74" s="40"/>
    </row>
    <row r="75" spans="2:7" s="25" customFormat="1" ht="13.5">
      <c r="B75" s="45"/>
      <c r="C75"/>
      <c r="D75"/>
      <c r="E75"/>
      <c r="F75"/>
      <c r="G75"/>
    </row>
    <row r="76" spans="2:7" ht="13.5">
      <c r="B76" s="46"/>
      <c r="C76" s="47"/>
      <c r="D76" s="48"/>
      <c r="E76" s="49"/>
      <c r="F76" s="40"/>
      <c r="G76" s="50"/>
    </row>
    <row r="77" spans="2:7" ht="13.5">
      <c r="B77" s="46"/>
      <c r="C77" s="51"/>
      <c r="D77" s="49"/>
      <c r="E77" s="49"/>
      <c r="F77" s="40"/>
      <c r="G77" s="50"/>
    </row>
    <row r="78" spans="2:7" ht="13.5">
      <c r="B78" s="46"/>
      <c r="C78" s="51"/>
      <c r="D78" s="49"/>
      <c r="E78" s="49"/>
      <c r="F78" s="40"/>
      <c r="G78" s="50"/>
    </row>
    <row r="79" spans="2:7" ht="13.5">
      <c r="B79" s="46"/>
      <c r="C79" s="51"/>
      <c r="D79" s="49"/>
      <c r="E79" s="49"/>
      <c r="F79" s="40"/>
      <c r="G79" s="50"/>
    </row>
    <row r="80" spans="2:10" ht="13.5">
      <c r="B80" s="46"/>
      <c r="C80" s="42"/>
      <c r="D80" s="49"/>
      <c r="E80" s="49"/>
      <c r="F80" s="40"/>
      <c r="G80" s="50"/>
      <c r="J80" s="43"/>
    </row>
    <row r="81" spans="2:7" ht="13.5">
      <c r="B81" s="46"/>
      <c r="C81" s="40"/>
      <c r="D81" s="40"/>
      <c r="E81" s="40"/>
      <c r="F81" s="40"/>
      <c r="G81" s="50"/>
    </row>
    <row r="82" spans="2:7" ht="13.5">
      <c r="B82" s="46"/>
      <c r="C82" s="40"/>
      <c r="D82" s="52"/>
      <c r="E82" s="52"/>
      <c r="F82" s="52"/>
      <c r="G82" s="52"/>
    </row>
    <row r="83" spans="2:7" ht="13.5">
      <c r="B83" s="53"/>
      <c r="C83" s="53"/>
      <c r="D83" s="53"/>
      <c r="E83" s="53"/>
      <c r="F83" s="53"/>
      <c r="G83" s="54"/>
    </row>
    <row r="84" spans="2:7" ht="13.5">
      <c r="B84" s="53"/>
      <c r="C84" s="53"/>
      <c r="D84" s="53"/>
      <c r="E84" s="53"/>
      <c r="F84" s="55"/>
      <c r="G84" s="54"/>
    </row>
    <row r="85" spans="2:7" ht="13.5">
      <c r="B85" s="53"/>
      <c r="C85" s="53"/>
      <c r="D85" s="53"/>
      <c r="E85" s="53"/>
      <c r="F85" s="53"/>
      <c r="G85" s="54"/>
    </row>
    <row r="88" ht="13.5">
      <c r="B88" s="56"/>
    </row>
  </sheetData>
  <sheetProtection selectLockedCells="1" selectUnlockedCells="1"/>
  <mergeCells count="20">
    <mergeCell ref="B1:C1"/>
    <mergeCell ref="F1:G1"/>
    <mergeCell ref="B3:C3"/>
    <mergeCell ref="B5:D5"/>
    <mergeCell ref="F5:G5"/>
    <mergeCell ref="B7:G7"/>
    <mergeCell ref="B8:G9"/>
    <mergeCell ref="C16:F16"/>
    <mergeCell ref="C17:F17"/>
    <mergeCell ref="C18:F18"/>
    <mergeCell ref="C20:D20"/>
    <mergeCell ref="F20:G20"/>
    <mergeCell ref="C22:D22"/>
    <mergeCell ref="F22:G22"/>
    <mergeCell ref="B64:F64"/>
    <mergeCell ref="B65:E65"/>
    <mergeCell ref="B66:F66"/>
    <mergeCell ref="B83:F83"/>
    <mergeCell ref="B84:E84"/>
    <mergeCell ref="B85:F85"/>
  </mergeCells>
  <printOptions/>
  <pageMargins left="0.19652777777777777" right="0.18472222222222223" top="0.4409722222222222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2011-03-18T06:39:51Z</cp:lastPrinted>
  <dcterms:created xsi:type="dcterms:W3CDTF">1996-10-08T23:32:33Z</dcterms:created>
  <dcterms:modified xsi:type="dcterms:W3CDTF">2011-03-18T06:52:53Z</dcterms:modified>
  <cp:category/>
  <cp:version/>
  <cp:contentType/>
  <cp:contentStatus/>
  <cp:revision>19</cp:revision>
</cp:coreProperties>
</file>